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T_ESTADISTICA\COMERCIO_EXTERIOR\CUADROS_TRIMESTRALES\Exportación\Año_2026\1.ENERO A MARZO_2026\"/>
    </mc:Choice>
  </mc:AlternateContent>
  <bookViews>
    <workbookView xWindow="0" yWindow="0" windowWidth="19788" windowHeight="6828"/>
  </bookViews>
  <sheets>
    <sheet name="ENEMAR2026" sheetId="2" r:id="rId1"/>
  </sheets>
  <definedNames>
    <definedName name="_xlnm.Print_Area" localSheetId="0">ENEMAR2026!$A$1:$C$40</definedName>
    <definedName name="Consulta_desde_INECP_NEW" localSheetId="0" hidden="1">ENEMAR2026!$A$12:$C$38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B13" i="2"/>
</calcChain>
</file>

<file path=xl/connections.xml><?xml version="1.0" encoding="utf-8"?>
<connections xmlns="http://schemas.openxmlformats.org/spreadsheetml/2006/main">
  <connection id="1" name="Consulta desde INECP_NEW1" type="1" refreshedVersion="5" background="1" refreshOnLoad="1" saveData="1">
    <dbPr connection="DSN=INECP;UID=EXPORT01;DBQ=INECP;DBA=W;APA=T;EXC=F;FEN=T;QTO=T;FRC=10;FDL=10;LOB=T;RST=T;BTD=F;BNF=F;BAM=IfAllSuccessful;NUM=NLS;DPM=F;MTS=T;MDI=F;CSR=F;FWC=F;FBS=64000;TLO=O;MLD=0;ODA=F;STE=F;TSZ=8192;AST=FLOAT;" command="SELECT V_EXPPRINCPAISES.ANIO, V_EXPPRINCPAISES.PAIS, V_EXPPRINCPAISES.DESCRIPCION, round(V_EXPPRINCPAISES.NETO/1000000,1), round(V_EXPPRINCPAISES.FOB/1000000,1)_x000d__x000a_FROM ENCUESTA.V_EXPPRINCPAISES V_EXPPRINCPAISES"/>
  </connection>
</connections>
</file>

<file path=xl/sharedStrings.xml><?xml version="1.0" encoding="utf-8"?>
<sst xmlns="http://schemas.openxmlformats.org/spreadsheetml/2006/main" count="44" uniqueCount="43">
  <si>
    <t>República de Panamá</t>
  </si>
  <si>
    <t>CONTRALORÍA GENERAL DE LA REPÚBLICA</t>
  </si>
  <si>
    <t>Instituto Nacional de Estadística y Censo</t>
  </si>
  <si>
    <t>Peso neto</t>
  </si>
  <si>
    <t>DESCRIPCION</t>
  </si>
  <si>
    <t>TOTAL</t>
  </si>
  <si>
    <t>Otros países</t>
  </si>
  <si>
    <t>Valor FOB</t>
  </si>
  <si>
    <t>Exportación (P)</t>
  </si>
  <si>
    <t>España</t>
  </si>
  <si>
    <t>China (Continental)</t>
  </si>
  <si>
    <t>Países Bajos</t>
  </si>
  <si>
    <t>Brasil</t>
  </si>
  <si>
    <t>Estados Unidos de América</t>
  </si>
  <si>
    <t>Zona Libre de Colón (Panamá)</t>
  </si>
  <si>
    <t>Costa Rica</t>
  </si>
  <si>
    <t>China-Taiwán (Formosa)</t>
  </si>
  <si>
    <t>India</t>
  </si>
  <si>
    <t>Tailandia</t>
  </si>
  <si>
    <t>Guatemala</t>
  </si>
  <si>
    <t>Vietnam</t>
  </si>
  <si>
    <t>Colombia</t>
  </si>
  <si>
    <t>Honduras</t>
  </si>
  <si>
    <t>El Salvador</t>
  </si>
  <si>
    <t>Reino Unido</t>
  </si>
  <si>
    <t>Nicaragua</t>
  </si>
  <si>
    <t>(P) Cifras preliminares.</t>
  </si>
  <si>
    <t>Cuba</t>
  </si>
  <si>
    <t>Suiza</t>
  </si>
  <si>
    <t>República Dominicana</t>
  </si>
  <si>
    <t>Bélgica</t>
  </si>
  <si>
    <t>ROUND(V_EXPPRINCPAISES.NETO/1000000,1)</t>
  </si>
  <si>
    <t>ROUND(V_EXPPRINCPAISES.FOB/1000000,1)</t>
  </si>
  <si>
    <t>México</t>
  </si>
  <si>
    <t>Corea del Sur</t>
  </si>
  <si>
    <t>Ecuador</t>
  </si>
  <si>
    <t xml:space="preserve">(En millones </t>
  </si>
  <si>
    <t xml:space="preserve"> de kilos)</t>
  </si>
  <si>
    <t xml:space="preserve"> de balboas)</t>
  </si>
  <si>
    <t>País de destino</t>
  </si>
  <si>
    <t>PAÍSES DE DESTINO:  ENERO A MARZO 2026</t>
  </si>
  <si>
    <t>EXPORTACIÓN DE LA REPÚBLICA, POR PESO Y VALOR, SEGÚN PRINCIPALES</t>
  </si>
  <si>
    <t>Fuente: Sistema Integrado de Gestión Aduanera (SIGA), de la Autoridad Nacional de Aduanas.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</si>
</sst>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3" fontId="1" fillId="2" borderId="0" xfId="0" applyNumberFormat="1" applyFont="1" applyFill="1"/>
    <xf numFmtId="0" fontId="2" fillId="2" borderId="0" xfId="0" applyFont="1" applyFill="1" applyAlignment="1">
      <alignment vertical="center"/>
    </xf>
    <xf numFmtId="3" fontId="3" fillId="2" borderId="0" xfId="0" applyNumberFormat="1" applyFont="1" applyFill="1" applyBorder="1"/>
    <xf numFmtId="0" fontId="3" fillId="2" borderId="1" xfId="0" applyFont="1" applyFill="1" applyBorder="1"/>
    <xf numFmtId="3" fontId="3" fillId="2" borderId="2" xfId="0" applyNumberFormat="1" applyFont="1" applyFill="1" applyBorder="1"/>
    <xf numFmtId="0" fontId="1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3" fillId="2" borderId="4" xfId="0" applyFont="1" applyFill="1" applyBorder="1" applyAlignment="1">
      <alignment vertical="top"/>
    </xf>
    <xf numFmtId="164" fontId="3" fillId="2" borderId="5" xfId="0" applyNumberFormat="1" applyFont="1" applyFill="1" applyBorder="1" applyAlignment="1">
      <alignment vertical="top"/>
    </xf>
    <xf numFmtId="164" fontId="3" fillId="2" borderId="6" xfId="0" applyNumberFormat="1" applyFont="1" applyFill="1" applyBorder="1" applyAlignment="1">
      <alignment vertical="top"/>
    </xf>
    <xf numFmtId="3" fontId="1" fillId="2" borderId="0" xfId="0" applyNumberFormat="1" applyFont="1" applyFill="1" applyBorder="1"/>
    <xf numFmtId="0" fontId="1" fillId="2" borderId="0" xfId="0" applyFont="1" applyFill="1" applyBorder="1" applyAlignment="1"/>
    <xf numFmtId="3" fontId="1" fillId="2" borderId="0" xfId="0" applyNumberFormat="1" applyFont="1" applyFill="1" applyBorder="1" applyAlignment="1"/>
    <xf numFmtId="0" fontId="1" fillId="2" borderId="0" xfId="0" applyFont="1" applyFill="1" applyAlignment="1"/>
    <xf numFmtId="164" fontId="2" fillId="2" borderId="2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3" fontId="4" fillId="3" borderId="10" xfId="0" applyNumberFormat="1" applyFont="1" applyFill="1" applyBorder="1" applyAlignment="1">
      <alignment horizontal="center" vertical="center"/>
    </xf>
    <xf numFmtId="3" fontId="4" fillId="3" borderId="13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3" fontId="4" fillId="3" borderId="14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164" fontId="3" fillId="0" borderId="2" xfId="0" applyNumberFormat="1" applyFont="1" applyFill="1" applyBorder="1" applyAlignment="1">
      <alignment vertical="top"/>
    </xf>
    <xf numFmtId="164" fontId="3" fillId="0" borderId="3" xfId="0" applyNumberFormat="1" applyFont="1" applyFill="1" applyBorder="1" applyAlignment="1">
      <alignment vertical="top"/>
    </xf>
    <xf numFmtId="164" fontId="3" fillId="2" borderId="2" xfId="0" applyNumberFormat="1" applyFont="1" applyFill="1" applyBorder="1" applyAlignment="1">
      <alignment vertical="top"/>
    </xf>
    <xf numFmtId="164" fontId="3" fillId="2" borderId="3" xfId="0" applyNumberFormat="1" applyFont="1" applyFill="1" applyBorder="1" applyAlignment="1">
      <alignment vertical="top"/>
    </xf>
    <xf numFmtId="0" fontId="1" fillId="2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3" fontId="4" fillId="3" borderId="11" xfId="0" applyNumberFormat="1" applyFont="1" applyFill="1" applyBorder="1" applyAlignment="1">
      <alignment horizontal="center" vertical="center"/>
    </xf>
    <xf numFmtId="3" fontId="4" fillId="3" borderId="1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#,##0.0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#,##0.0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>
          <fgColor indexed="64"/>
          <bgColor theme="0"/>
        </patternFill>
      </fill>
    </dxf>
  </dxfs>
  <tableStyles count="0" defaultTableStyle="TableStyleMedium2" defaultPivotStyle="PivotStyleLight16"/>
  <colors>
    <mruColors>
      <color rgb="FF0F243E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nextId="6">
    <queryTableFields count="3">
      <queryTableField id="3" name="DESCRIPCION" tableColumnId="3"/>
      <queryTableField id="4" name="ROUND(V_EXPPRINCPAISES.NETO/1000000,1)" tableColumnId="4"/>
      <queryTableField id="5" name="ROUND(V_EXPPRINCPAISES.FOB/1000000,1)" tableColumnId="5"/>
    </queryTableFields>
    <queryTableDeletedFields count="2">
      <deletedField name="PAIS"/>
      <deletedField name="ANI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a_Consulta_desde_INECP_NEW3" displayName="Tabla_Consulta_desde_INECP_NEW3" ref="A12:C38" tableType="queryTable" totalsRowShown="0" headerRowDxfId="4" dataDxfId="3">
  <tableColumns count="3">
    <tableColumn id="3" uniqueName="3" name="DESCRIPCION" queryTableFieldId="3" dataDxfId="2"/>
    <tableColumn id="4" uniqueName="4" name="ROUND(V_EXPPRINCPAISES.NETO/1000000,1)" queryTableFieldId="4" dataDxfId="1"/>
    <tableColumn id="5" uniqueName="5" name="ROUND(V_EXPPRINCPAISES.FOB/1000000,1)" queryTableFieldId="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showGridLines="0" tabSelected="1" workbookViewId="0">
      <selection activeCell="A14" sqref="A14:C38"/>
    </sheetView>
  </sheetViews>
  <sheetFormatPr baseColWidth="10" defaultColWidth="11.44140625" defaultRowHeight="13.2" x14ac:dyDescent="0.25"/>
  <cols>
    <col min="1" max="1" width="45.6640625" style="1" customWidth="1"/>
    <col min="2" max="3" width="15.6640625" style="2" customWidth="1"/>
    <col min="4" max="4" width="11.44140625" style="7"/>
    <col min="5" max="16384" width="11.44140625" style="1"/>
  </cols>
  <sheetData>
    <row r="1" spans="1:4" ht="14.1" customHeight="1" x14ac:dyDescent="0.25">
      <c r="A1" s="37" t="s">
        <v>0</v>
      </c>
      <c r="B1" s="37"/>
      <c r="C1" s="37"/>
    </row>
    <row r="2" spans="1:4" ht="14.1" customHeight="1" x14ac:dyDescent="0.25">
      <c r="A2" s="36" t="s">
        <v>1</v>
      </c>
      <c r="B2" s="36"/>
      <c r="C2" s="36"/>
    </row>
    <row r="3" spans="1:4" ht="14.1" customHeight="1" x14ac:dyDescent="0.25">
      <c r="A3" s="37" t="s">
        <v>2</v>
      </c>
      <c r="B3" s="37"/>
      <c r="C3" s="37"/>
    </row>
    <row r="4" spans="1:4" x14ac:dyDescent="0.25">
      <c r="A4" s="37"/>
      <c r="B4" s="37"/>
      <c r="C4" s="37"/>
    </row>
    <row r="5" spans="1:4" ht="14.1" customHeight="1" x14ac:dyDescent="0.25">
      <c r="A5" s="36" t="s">
        <v>41</v>
      </c>
      <c r="B5" s="36"/>
      <c r="C5" s="36"/>
    </row>
    <row r="6" spans="1:4" ht="14.1" customHeight="1" x14ac:dyDescent="0.25">
      <c r="A6" s="36" t="s">
        <v>40</v>
      </c>
      <c r="B6" s="36"/>
      <c r="C6" s="36"/>
    </row>
    <row r="7" spans="1:4" x14ac:dyDescent="0.25">
      <c r="A7" s="30"/>
      <c r="B7" s="30"/>
      <c r="C7" s="30"/>
    </row>
    <row r="8" spans="1:4" ht="14.1" customHeight="1" x14ac:dyDescent="0.25">
      <c r="A8" s="31" t="s">
        <v>39</v>
      </c>
      <c r="B8" s="34" t="s">
        <v>8</v>
      </c>
      <c r="C8" s="35"/>
    </row>
    <row r="9" spans="1:4" ht="14.1" customHeight="1" x14ac:dyDescent="0.25">
      <c r="A9" s="32"/>
      <c r="B9" s="20" t="s">
        <v>3</v>
      </c>
      <c r="C9" s="22" t="s">
        <v>7</v>
      </c>
    </row>
    <row r="10" spans="1:4" ht="14.1" customHeight="1" x14ac:dyDescent="0.25">
      <c r="A10" s="32"/>
      <c r="B10" s="19" t="s">
        <v>36</v>
      </c>
      <c r="C10" s="19" t="s">
        <v>36</v>
      </c>
    </row>
    <row r="11" spans="1:4" ht="14.1" customHeight="1" x14ac:dyDescent="0.25">
      <c r="A11" s="33"/>
      <c r="B11" s="21" t="s">
        <v>37</v>
      </c>
      <c r="C11" s="21" t="s">
        <v>38</v>
      </c>
    </row>
    <row r="12" spans="1:4" ht="12.75" hidden="1" customHeight="1" x14ac:dyDescent="0.25">
      <c r="A12" s="5" t="s">
        <v>4</v>
      </c>
      <c r="B12" s="6" t="s">
        <v>31</v>
      </c>
      <c r="C12" s="4" t="s">
        <v>32</v>
      </c>
    </row>
    <row r="13" spans="1:4" s="3" customFormat="1" ht="30" customHeight="1" x14ac:dyDescent="0.3">
      <c r="A13" s="18" t="s">
        <v>5</v>
      </c>
      <c r="B13" s="16">
        <f>SUM(B14:B38)</f>
        <v>408.18477699999988</v>
      </c>
      <c r="C13" s="17">
        <f>SUM(C14:C38)</f>
        <v>250.69939100000005</v>
      </c>
      <c r="D13" s="8"/>
    </row>
    <row r="14" spans="1:4" ht="15" customHeight="1" x14ac:dyDescent="0.25">
      <c r="A14" s="24" t="s">
        <v>13</v>
      </c>
      <c r="B14" s="26">
        <v>53.510686999999997</v>
      </c>
      <c r="C14" s="27">
        <v>48.909058000000002</v>
      </c>
    </row>
    <row r="15" spans="1:4" ht="15" customHeight="1" x14ac:dyDescent="0.25">
      <c r="A15" s="24" t="s">
        <v>16</v>
      </c>
      <c r="B15" s="26">
        <v>10.997135999999999</v>
      </c>
      <c r="C15" s="27">
        <v>32.000008999999999</v>
      </c>
    </row>
    <row r="16" spans="1:4" ht="15" customHeight="1" x14ac:dyDescent="0.25">
      <c r="A16" s="24" t="s">
        <v>14</v>
      </c>
      <c r="B16" s="26">
        <v>3.848862</v>
      </c>
      <c r="C16" s="27">
        <v>23.333735000000001</v>
      </c>
    </row>
    <row r="17" spans="1:3" ht="15" customHeight="1" x14ac:dyDescent="0.25">
      <c r="A17" s="24" t="s">
        <v>17</v>
      </c>
      <c r="B17" s="26">
        <v>149.79356799999999</v>
      </c>
      <c r="C17" s="27">
        <v>19.361661999999999</v>
      </c>
    </row>
    <row r="18" spans="1:3" ht="15" customHeight="1" x14ac:dyDescent="0.25">
      <c r="A18" s="24" t="s">
        <v>11</v>
      </c>
      <c r="B18" s="26">
        <v>21.178463000000001</v>
      </c>
      <c r="C18" s="27">
        <v>13.742742</v>
      </c>
    </row>
    <row r="19" spans="1:3" ht="15" customHeight="1" x14ac:dyDescent="0.25">
      <c r="A19" s="24" t="s">
        <v>15</v>
      </c>
      <c r="B19" s="26">
        <v>10.635932</v>
      </c>
      <c r="C19" s="27">
        <v>13.154381000000001</v>
      </c>
    </row>
    <row r="20" spans="1:3" ht="15" customHeight="1" x14ac:dyDescent="0.25">
      <c r="A20" s="25" t="s">
        <v>33</v>
      </c>
      <c r="B20" s="28">
        <v>5.7622780000000002</v>
      </c>
      <c r="C20" s="29">
        <v>7.729419</v>
      </c>
    </row>
    <row r="21" spans="1:3" ht="15" customHeight="1" x14ac:dyDescent="0.25">
      <c r="A21" s="25" t="s">
        <v>18</v>
      </c>
      <c r="B21" s="28">
        <v>29.428654000000002</v>
      </c>
      <c r="C21" s="29">
        <v>7.5756040000000002</v>
      </c>
    </row>
    <row r="22" spans="1:3" ht="15" customHeight="1" x14ac:dyDescent="0.25">
      <c r="A22" s="25" t="s">
        <v>28</v>
      </c>
      <c r="B22" s="28">
        <v>1.971598</v>
      </c>
      <c r="C22" s="29">
        <v>5.7851730000000003</v>
      </c>
    </row>
    <row r="23" spans="1:3" ht="15" customHeight="1" x14ac:dyDescent="0.25">
      <c r="A23" s="25" t="s">
        <v>10</v>
      </c>
      <c r="B23" s="28">
        <v>4.3696109999999999</v>
      </c>
      <c r="C23" s="29">
        <v>5.3898849999999996</v>
      </c>
    </row>
    <row r="24" spans="1:3" ht="15" customHeight="1" x14ac:dyDescent="0.25">
      <c r="A24" s="25" t="s">
        <v>19</v>
      </c>
      <c r="B24" s="28">
        <v>5.2770010000000003</v>
      </c>
      <c r="C24" s="29">
        <v>5.344824</v>
      </c>
    </row>
    <row r="25" spans="1:3" ht="15" customHeight="1" x14ac:dyDescent="0.25">
      <c r="A25" s="25" t="s">
        <v>20</v>
      </c>
      <c r="B25" s="28">
        <v>21.311857</v>
      </c>
      <c r="C25" s="29">
        <v>5.1780359999999996</v>
      </c>
    </row>
    <row r="26" spans="1:3" ht="15" customHeight="1" x14ac:dyDescent="0.25">
      <c r="A26" s="25" t="s">
        <v>27</v>
      </c>
      <c r="B26" s="28">
        <v>5.7146280000000003</v>
      </c>
      <c r="C26" s="29">
        <v>4.7942819999999999</v>
      </c>
    </row>
    <row r="27" spans="1:3" ht="15" customHeight="1" x14ac:dyDescent="0.25">
      <c r="A27" s="25" t="s">
        <v>24</v>
      </c>
      <c r="B27" s="28">
        <v>7.7018570000000004</v>
      </c>
      <c r="C27" s="29">
        <v>4.7118460000000004</v>
      </c>
    </row>
    <row r="28" spans="1:3" ht="15" customHeight="1" x14ac:dyDescent="0.25">
      <c r="A28" s="25" t="s">
        <v>9</v>
      </c>
      <c r="B28" s="28">
        <v>4.6488360000000002</v>
      </c>
      <c r="C28" s="29">
        <v>4.5775119999999996</v>
      </c>
    </row>
    <row r="29" spans="1:3" ht="15" customHeight="1" x14ac:dyDescent="0.25">
      <c r="A29" s="25" t="s">
        <v>21</v>
      </c>
      <c r="B29" s="28">
        <v>5.3119379999999996</v>
      </c>
      <c r="C29" s="29">
        <v>4.3203250000000004</v>
      </c>
    </row>
    <row r="30" spans="1:3" ht="15" customHeight="1" x14ac:dyDescent="0.25">
      <c r="A30" s="25" t="s">
        <v>22</v>
      </c>
      <c r="B30" s="28">
        <v>2.7500650000000002</v>
      </c>
      <c r="C30" s="29">
        <v>3.7141190000000002</v>
      </c>
    </row>
    <row r="31" spans="1:3" ht="15" customHeight="1" x14ac:dyDescent="0.25">
      <c r="A31" s="25" t="s">
        <v>29</v>
      </c>
      <c r="B31" s="28">
        <v>1.7660549999999999</v>
      </c>
      <c r="C31" s="29">
        <v>3.35317</v>
      </c>
    </row>
    <row r="32" spans="1:3" ht="15" customHeight="1" x14ac:dyDescent="0.25">
      <c r="A32" s="25" t="s">
        <v>25</v>
      </c>
      <c r="B32" s="28">
        <v>1.396822</v>
      </c>
      <c r="C32" s="29">
        <v>3.1377109999999999</v>
      </c>
    </row>
    <row r="33" spans="1:4" ht="15" customHeight="1" x14ac:dyDescent="0.25">
      <c r="A33" s="25" t="s">
        <v>23</v>
      </c>
      <c r="B33" s="28">
        <v>1.2884119999999999</v>
      </c>
      <c r="C33" s="29">
        <v>2.8008769999999998</v>
      </c>
    </row>
    <row r="34" spans="1:4" ht="15" customHeight="1" x14ac:dyDescent="0.25">
      <c r="A34" s="25" t="s">
        <v>34</v>
      </c>
      <c r="B34" s="28">
        <v>1.1193569999999999</v>
      </c>
      <c r="C34" s="29">
        <v>2.5605020000000001</v>
      </c>
    </row>
    <row r="35" spans="1:4" ht="15" customHeight="1" x14ac:dyDescent="0.25">
      <c r="A35" s="25" t="s">
        <v>12</v>
      </c>
      <c r="B35" s="28">
        <v>1.5376050000000001</v>
      </c>
      <c r="C35" s="29">
        <v>2.2931560000000002</v>
      </c>
    </row>
    <row r="36" spans="1:4" ht="15" customHeight="1" x14ac:dyDescent="0.25">
      <c r="A36" s="25" t="s">
        <v>30</v>
      </c>
      <c r="B36" s="28">
        <v>2.2668059999999999</v>
      </c>
      <c r="C36" s="29">
        <v>1.921986</v>
      </c>
    </row>
    <row r="37" spans="1:4" ht="15" customHeight="1" x14ac:dyDescent="0.25">
      <c r="A37" s="25" t="s">
        <v>35</v>
      </c>
      <c r="B37" s="28">
        <v>3.4841229999999999</v>
      </c>
      <c r="C37" s="29">
        <v>1.763671</v>
      </c>
    </row>
    <row r="38" spans="1:4" ht="19.95" customHeight="1" x14ac:dyDescent="0.25">
      <c r="A38" s="9" t="s">
        <v>6</v>
      </c>
      <c r="B38" s="10">
        <v>51.112625999999999</v>
      </c>
      <c r="C38" s="11">
        <v>23.245705999999998</v>
      </c>
    </row>
    <row r="39" spans="1:4" s="15" customFormat="1" ht="19.95" customHeight="1" x14ac:dyDescent="0.25">
      <c r="A39" s="13" t="s">
        <v>26</v>
      </c>
      <c r="B39" s="14"/>
      <c r="C39" s="14"/>
    </row>
    <row r="40" spans="1:4" s="2" customFormat="1" ht="14.1" customHeight="1" x14ac:dyDescent="0.25">
      <c r="A40" s="23" t="s">
        <v>42</v>
      </c>
      <c r="B40" s="12"/>
      <c r="C40" s="12"/>
      <c r="D40" s="1"/>
    </row>
  </sheetData>
  <mergeCells count="9">
    <mergeCell ref="A7:C7"/>
    <mergeCell ref="A8:A11"/>
    <mergeCell ref="B8:C8"/>
    <mergeCell ref="A6:C6"/>
    <mergeCell ref="A1:C1"/>
    <mergeCell ref="A2:C2"/>
    <mergeCell ref="A3:C3"/>
    <mergeCell ref="A4:C4"/>
    <mergeCell ref="A5:C5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ENEMAR2026</vt:lpstr>
      <vt:lpstr>ENEMAR2026!Área_de_impresión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Victor Morales</cp:lastModifiedBy>
  <cp:lastPrinted>2026-05-27T11:33:11Z</cp:lastPrinted>
  <dcterms:created xsi:type="dcterms:W3CDTF">2018-03-12T20:13:11Z</dcterms:created>
  <dcterms:modified xsi:type="dcterms:W3CDTF">2026-05-27T12:00:36Z</dcterms:modified>
</cp:coreProperties>
</file>